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inalk12-my.sharepoint.com/personal/erodriguez_pinalk12_org/Documents/SY 26-27 folders/Salary Schedule 2026/"/>
    </mc:Choice>
  </mc:AlternateContent>
  <xr:revisionPtr revIDLastSave="0" documentId="8_{91F06095-5AE5-4425-9082-3DF48D42A52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Classified" sheetId="2" r:id="rId1"/>
    <sheet name="Job Classification" sheetId="5" r:id="rId2"/>
    <sheet name="Administrative Salary Levels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" l="1"/>
  <c r="E18" i="2"/>
  <c r="E9" i="2"/>
  <c r="E10" i="2" s="1"/>
  <c r="E11" i="2" s="1"/>
  <c r="E12" i="2" s="1"/>
  <c r="E13" i="2" s="1"/>
  <c r="E14" i="2" s="1"/>
  <c r="E15" i="2" s="1"/>
  <c r="C7" i="6"/>
  <c r="C16" i="6"/>
  <c r="C15" i="6"/>
  <c r="C14" i="6"/>
  <c r="C13" i="6"/>
  <c r="C12" i="6"/>
  <c r="C11" i="6"/>
  <c r="C10" i="6"/>
  <c r="C9" i="6"/>
  <c r="C8" i="6"/>
  <c r="A9" i="2"/>
</calcChain>
</file>

<file path=xl/sharedStrings.xml><?xml version="1.0" encoding="utf-8"?>
<sst xmlns="http://schemas.openxmlformats.org/spreadsheetml/2006/main" count="78" uniqueCount="60">
  <si>
    <t>MARY C. O'BRIEN ACCOMMODATION DISTRICT</t>
  </si>
  <si>
    <t>CLASSIFIED SALARY PLACEMENT 2026-2027</t>
  </si>
  <si>
    <t>FOR HOURLY EMPLOYEES</t>
  </si>
  <si>
    <t>GRADE</t>
  </si>
  <si>
    <t>MIN  HOURLY RATE</t>
  </si>
  <si>
    <r>
      <rPr>
        <b/>
        <sz val="10"/>
        <rFont val="Arial"/>
        <family val="2"/>
      </rPr>
      <t>MAX HOURLY RATE</t>
    </r>
    <r>
      <rPr>
        <sz val="10"/>
        <rFont val="Arial"/>
      </rPr>
      <t xml:space="preserve"> </t>
    </r>
  </si>
  <si>
    <t>NOTE:</t>
  </si>
  <si>
    <r>
      <rPr>
        <sz val="10"/>
        <color rgb="FF000000"/>
        <rFont val="Arial"/>
      </rPr>
      <t xml:space="preserve">Grade denotes a point on a scale.      It </t>
    </r>
    <r>
      <rPr>
        <b/>
        <sz val="10"/>
        <color rgb="FF000000"/>
        <rFont val="Arial"/>
      </rPr>
      <t>does not</t>
    </r>
    <r>
      <rPr>
        <sz val="10"/>
        <color rgb="FF000000"/>
        <rFont val="Arial"/>
      </rPr>
      <t xml:space="preserve">  equate to years</t>
    </r>
  </si>
  <si>
    <t>Increases are not automatic.  The Principal may recommend withholding an increase for individual employees to the County School Superintendent, who will make the final determination</t>
  </si>
  <si>
    <t>Longevity Stipend at Maximum Step</t>
  </si>
  <si>
    <t>Employees who reach the maximum hourly rate of their assigned salary grade may receive a one-time annual stipend of up to 2% of their base hourly rate. This stipend shall be paid at the conclusion of the contract year.</t>
  </si>
  <si>
    <t>Placement Above Minimum at Hire</t>
  </si>
  <si>
    <t>New hires may be placed above the minimum hourly rate, up to 1.5%, based on up to eight (8) years of verified, directly related experience. Such placement is subject to administrative recommendation and approval.</t>
  </si>
  <si>
    <t>*Final determination of placement and stipend eligibility rests with the District and may consider internal equity and budget constraints.</t>
  </si>
  <si>
    <t>Adopted July 23, 2026</t>
  </si>
  <si>
    <t>JOB LEVEL PLACEMENT 2026-2027</t>
  </si>
  <si>
    <t>Classified  (Hourly) Starting</t>
  </si>
  <si>
    <t>Grade</t>
  </si>
  <si>
    <t>Title</t>
  </si>
  <si>
    <t>Mail Courier</t>
  </si>
  <si>
    <t>FoodServices</t>
  </si>
  <si>
    <t>Custodian</t>
  </si>
  <si>
    <t>Attendance Clerk</t>
  </si>
  <si>
    <t>School Secretary</t>
  </si>
  <si>
    <t>Business Service Clerk</t>
  </si>
  <si>
    <t>Para Professional</t>
  </si>
  <si>
    <t>Family Resource Liaison</t>
  </si>
  <si>
    <t>Maintanence</t>
  </si>
  <si>
    <t>Admin Asst. to Principal</t>
  </si>
  <si>
    <t>Payroll Clerk</t>
  </si>
  <si>
    <t>Preschool Lead</t>
  </si>
  <si>
    <t>Busdriver</t>
  </si>
  <si>
    <t>Mechanic Asst.</t>
  </si>
  <si>
    <t>Administrative (Salary)</t>
  </si>
  <si>
    <t>I</t>
  </si>
  <si>
    <t>II</t>
  </si>
  <si>
    <t>Lead Mechanic</t>
  </si>
  <si>
    <t>III</t>
  </si>
  <si>
    <t>IV</t>
  </si>
  <si>
    <t>V</t>
  </si>
  <si>
    <t>Plant/Transportation Supervisor</t>
  </si>
  <si>
    <t>Food Service Director</t>
  </si>
  <si>
    <t>VI</t>
  </si>
  <si>
    <t>IT Manager</t>
  </si>
  <si>
    <t>HR Director</t>
  </si>
  <si>
    <t>Nurse</t>
  </si>
  <si>
    <t>VII</t>
  </si>
  <si>
    <t>Business Manager</t>
  </si>
  <si>
    <t>VIII</t>
  </si>
  <si>
    <t>Principal</t>
  </si>
  <si>
    <t>X</t>
  </si>
  <si>
    <t>Superintendent</t>
  </si>
  <si>
    <t>Longevity Stipend of 1,000.00 for staff at 10, 15, and 20 years of service</t>
  </si>
  <si>
    <t>Retire rehired staff are not eligable for the longivity stipend.</t>
  </si>
  <si>
    <t>ADMINISTRATIVE SALARY PLACEMENT 2026-2027</t>
  </si>
  <si>
    <t>Level</t>
  </si>
  <si>
    <t>Minimum</t>
  </si>
  <si>
    <t>Mid</t>
  </si>
  <si>
    <t>Maximum</t>
  </si>
  <si>
    <t>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</si>
</sst>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0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i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4" fillId="0" borderId="0" xfId="0" applyFont="1"/>
    <xf numFmtId="0" fontId="4" fillId="0" borderId="1" xfId="0" applyFont="1" applyBorder="1"/>
    <xf numFmtId="8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4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8" fontId="0" fillId="0" borderId="1" xfId="0" applyNumberFormat="1" applyBorder="1" applyAlignment="1">
      <alignment horizontal="center"/>
    </xf>
    <xf numFmtId="164" fontId="2" fillId="0" borderId="0" xfId="0" applyNumberFormat="1" applyFont="1"/>
    <xf numFmtId="0" fontId="0" fillId="0" borderId="5" xfId="0" applyBorder="1"/>
    <xf numFmtId="0" fontId="2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/>
    <xf numFmtId="0" fontId="0" fillId="0" borderId="6" xfId="0" applyBorder="1"/>
    <xf numFmtId="0" fontId="2" fillId="0" borderId="5" xfId="0" applyFont="1" applyBorder="1"/>
    <xf numFmtId="3" fontId="0" fillId="0" borderId="5" xfId="0" applyNumberFormat="1" applyBorder="1"/>
    <xf numFmtId="3" fontId="4" fillId="0" borderId="5" xfId="0" applyNumberFormat="1" applyFont="1" applyBorder="1"/>
    <xf numFmtId="0" fontId="9" fillId="0" borderId="0" xfId="0" applyFont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tabSelected="1" workbookViewId="0">
      <selection activeCell="B42" sqref="B42"/>
    </sheetView>
  </sheetViews>
  <sheetFormatPr defaultRowHeight="12.75"/>
  <cols>
    <col min="6" max="6" width="11.140625" customWidth="1"/>
    <col min="9" max="9" width="8.85546875" bestFit="1" customWidth="1"/>
    <col min="10" max="14" width="0" hidden="1" customWidth="1"/>
    <col min="15" max="15" width="19.7109375" customWidth="1"/>
    <col min="17" max="17" width="0" hidden="1" customWidth="1"/>
    <col min="18" max="18" width="9.140625" style="2" customWidth="1"/>
  </cols>
  <sheetData>
    <row r="1" spans="1:17" ht="15.7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17" ht="15.75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pans="1:17" ht="15.75">
      <c r="A3" s="40" t="s">
        <v>2</v>
      </c>
      <c r="B3" s="40"/>
      <c r="C3" s="40"/>
      <c r="D3" s="40"/>
      <c r="E3" s="40"/>
      <c r="F3" s="40"/>
      <c r="G3" s="40"/>
      <c r="H3" s="40"/>
      <c r="I3" s="40"/>
      <c r="O3" s="5"/>
      <c r="P3" s="6"/>
    </row>
    <row r="4" spans="1:17">
      <c r="A4" s="41" t="s">
        <v>3</v>
      </c>
      <c r="B4" s="42"/>
      <c r="C4" s="42"/>
      <c r="D4" s="43"/>
      <c r="E4" s="41" t="s">
        <v>4</v>
      </c>
      <c r="F4" s="42"/>
      <c r="G4" s="42"/>
      <c r="H4" s="42"/>
      <c r="I4" s="43"/>
      <c r="J4" s="24"/>
      <c r="K4" s="25"/>
      <c r="L4" s="25"/>
      <c r="M4" s="25"/>
      <c r="N4" s="25"/>
      <c r="O4" s="4" t="s">
        <v>5</v>
      </c>
    </row>
    <row r="5" spans="1:17" hidden="1">
      <c r="A5" s="27"/>
      <c r="B5" s="28"/>
      <c r="C5" s="28"/>
      <c r="D5" s="29"/>
      <c r="E5" s="33"/>
      <c r="F5" s="33"/>
      <c r="G5" s="33"/>
      <c r="H5" s="33"/>
      <c r="I5" s="33"/>
      <c r="J5" s="24"/>
      <c r="K5" s="25"/>
      <c r="L5" s="25"/>
      <c r="M5" s="25"/>
      <c r="N5" s="25"/>
      <c r="O5" s="12"/>
      <c r="P5" s="2"/>
    </row>
    <row r="6" spans="1:17" hidden="1">
      <c r="A6" s="27"/>
      <c r="B6" s="28"/>
      <c r="C6" s="28"/>
      <c r="D6" s="29"/>
      <c r="E6" s="33"/>
      <c r="F6" s="33"/>
      <c r="G6" s="33"/>
      <c r="H6" s="33"/>
      <c r="I6" s="33"/>
      <c r="J6" s="24"/>
      <c r="K6" s="25"/>
      <c r="L6" s="25"/>
      <c r="M6" s="25"/>
      <c r="N6" s="25"/>
      <c r="O6" s="12"/>
      <c r="P6" s="2"/>
    </row>
    <row r="7" spans="1:17" hidden="1">
      <c r="A7" s="27"/>
      <c r="B7" s="28"/>
      <c r="C7" s="28"/>
      <c r="D7" s="29"/>
      <c r="E7" s="33"/>
      <c r="F7" s="33"/>
      <c r="G7" s="33"/>
      <c r="H7" s="33"/>
      <c r="I7" s="33"/>
      <c r="J7" s="24"/>
      <c r="K7" s="25"/>
      <c r="L7" s="25"/>
      <c r="M7" s="25"/>
      <c r="N7" s="25"/>
      <c r="O7" s="12"/>
      <c r="P7" s="2"/>
    </row>
    <row r="8" spans="1:17">
      <c r="A8" s="27">
        <v>1</v>
      </c>
      <c r="B8" s="28"/>
      <c r="C8" s="28"/>
      <c r="D8" s="29"/>
      <c r="E8" s="39">
        <v>16</v>
      </c>
      <c r="F8" s="39"/>
      <c r="G8" s="39"/>
      <c r="H8" s="39"/>
      <c r="I8" s="39"/>
      <c r="J8" s="24">
        <v>11.14</v>
      </c>
      <c r="K8" s="25"/>
      <c r="L8" s="25"/>
      <c r="M8" s="25"/>
      <c r="N8" s="25"/>
      <c r="O8" s="11">
        <v>26</v>
      </c>
      <c r="P8" s="2"/>
    </row>
    <row r="9" spans="1:17">
      <c r="A9" s="27">
        <f>A8+1</f>
        <v>2</v>
      </c>
      <c r="B9" s="28"/>
      <c r="C9" s="28"/>
      <c r="D9" s="29"/>
      <c r="E9" s="33">
        <f>E8+0.22</f>
        <v>16.22</v>
      </c>
      <c r="F9" s="33"/>
      <c r="G9" s="33"/>
      <c r="H9" s="33"/>
      <c r="I9" s="33"/>
      <c r="J9" s="24">
        <v>11.35</v>
      </c>
      <c r="K9" s="25"/>
      <c r="L9" s="25"/>
      <c r="M9" s="25"/>
      <c r="N9" s="25"/>
      <c r="O9" s="11">
        <v>26.22</v>
      </c>
      <c r="P9" s="2"/>
      <c r="Q9" s="2"/>
    </row>
    <row r="10" spans="1:17" ht="12.6" customHeight="1">
      <c r="A10" s="27">
        <v>3</v>
      </c>
      <c r="B10" s="28"/>
      <c r="C10" s="28"/>
      <c r="D10" s="29"/>
      <c r="E10" s="33">
        <f t="shared" ref="E10:E15" si="0">E9+0.22</f>
        <v>16.439999999999998</v>
      </c>
      <c r="F10" s="33"/>
      <c r="G10" s="33"/>
      <c r="H10" s="33"/>
      <c r="I10" s="33"/>
      <c r="J10" s="24">
        <v>11.55</v>
      </c>
      <c r="K10" s="25"/>
      <c r="L10" s="25"/>
      <c r="M10" s="25"/>
      <c r="N10" s="25"/>
      <c r="O10" s="11">
        <v>26.44</v>
      </c>
      <c r="P10" s="2"/>
      <c r="Q10" s="2"/>
    </row>
    <row r="11" spans="1:17" ht="12.6" customHeight="1">
      <c r="A11" s="27">
        <v>4</v>
      </c>
      <c r="B11" s="28"/>
      <c r="C11" s="28"/>
      <c r="D11" s="29"/>
      <c r="E11" s="33">
        <f t="shared" si="0"/>
        <v>16.659999999999997</v>
      </c>
      <c r="F11" s="33"/>
      <c r="G11" s="33"/>
      <c r="H11" s="33"/>
      <c r="I11" s="33"/>
      <c r="J11" s="24">
        <v>11.77</v>
      </c>
      <c r="K11" s="25"/>
      <c r="L11" s="25"/>
      <c r="M11" s="25"/>
      <c r="N11" s="25"/>
      <c r="O11" s="11">
        <v>26.66</v>
      </c>
      <c r="P11" s="2"/>
      <c r="Q11" s="2"/>
    </row>
    <row r="12" spans="1:17" ht="12.6" customHeight="1">
      <c r="A12" s="27">
        <v>5</v>
      </c>
      <c r="B12" s="28"/>
      <c r="C12" s="28"/>
      <c r="D12" s="29"/>
      <c r="E12" s="33">
        <f t="shared" si="0"/>
        <v>16.879999999999995</v>
      </c>
      <c r="F12" s="33"/>
      <c r="G12" s="33"/>
      <c r="H12" s="33"/>
      <c r="I12" s="33"/>
      <c r="J12" s="24">
        <v>11.97</v>
      </c>
      <c r="K12" s="25"/>
      <c r="L12" s="25"/>
      <c r="M12" s="25"/>
      <c r="N12" s="25"/>
      <c r="O12" s="11">
        <v>26.88</v>
      </c>
      <c r="P12" s="2"/>
      <c r="Q12" s="2"/>
    </row>
    <row r="13" spans="1:17" ht="12.6" customHeight="1">
      <c r="A13" s="27">
        <v>6</v>
      </c>
      <c r="B13" s="28"/>
      <c r="C13" s="28"/>
      <c r="D13" s="29"/>
      <c r="E13" s="33">
        <f t="shared" si="0"/>
        <v>17.099999999999994</v>
      </c>
      <c r="F13" s="33"/>
      <c r="G13" s="33"/>
      <c r="H13" s="33"/>
      <c r="I13" s="33"/>
      <c r="J13" s="24">
        <v>12.18</v>
      </c>
      <c r="K13" s="25"/>
      <c r="L13" s="25"/>
      <c r="M13" s="25"/>
      <c r="N13" s="25"/>
      <c r="O13" s="11">
        <v>27.1</v>
      </c>
      <c r="P13" s="2"/>
      <c r="Q13" s="2"/>
    </row>
    <row r="14" spans="1:17" ht="12.6" customHeight="1">
      <c r="A14" s="27">
        <v>7</v>
      </c>
      <c r="B14" s="28"/>
      <c r="C14" s="28"/>
      <c r="D14" s="29"/>
      <c r="E14" s="33">
        <f t="shared" si="0"/>
        <v>17.319999999999993</v>
      </c>
      <c r="F14" s="33"/>
      <c r="G14" s="33"/>
      <c r="H14" s="33"/>
      <c r="I14" s="33"/>
      <c r="J14" s="24">
        <v>12.38</v>
      </c>
      <c r="K14" s="25"/>
      <c r="L14" s="25"/>
      <c r="M14" s="25"/>
      <c r="N14" s="25"/>
      <c r="O14" s="11">
        <v>27.32</v>
      </c>
      <c r="P14" s="2"/>
      <c r="Q14" s="2"/>
    </row>
    <row r="15" spans="1:17" ht="12.6" customHeight="1">
      <c r="A15" s="27">
        <v>8</v>
      </c>
      <c r="B15" s="28"/>
      <c r="C15" s="28"/>
      <c r="D15" s="29"/>
      <c r="E15" s="33">
        <f t="shared" si="0"/>
        <v>17.539999999999992</v>
      </c>
      <c r="F15" s="33"/>
      <c r="G15" s="33"/>
      <c r="H15" s="33"/>
      <c r="I15" s="33"/>
      <c r="J15" s="24">
        <v>12.6</v>
      </c>
      <c r="K15" s="25"/>
      <c r="L15" s="25"/>
      <c r="M15" s="25"/>
      <c r="N15" s="25"/>
      <c r="O15" s="11">
        <v>27.54</v>
      </c>
      <c r="P15" s="2"/>
      <c r="Q15" s="2"/>
    </row>
    <row r="16" spans="1:17" ht="12.6" customHeight="1">
      <c r="A16" s="27">
        <v>9</v>
      </c>
      <c r="B16" s="28"/>
      <c r="C16" s="28"/>
      <c r="D16" s="29"/>
      <c r="E16" s="33">
        <v>19.739999999999998</v>
      </c>
      <c r="F16" s="33"/>
      <c r="G16" s="33"/>
      <c r="H16" s="33"/>
      <c r="I16" s="33"/>
      <c r="J16" s="24">
        <v>14.68</v>
      </c>
      <c r="K16" s="25"/>
      <c r="L16" s="25"/>
      <c r="M16" s="25"/>
      <c r="N16" s="25"/>
      <c r="O16" s="11">
        <v>29.74</v>
      </c>
      <c r="P16" s="2"/>
      <c r="Q16" s="2"/>
    </row>
    <row r="17" spans="1:27" ht="12.6" customHeight="1">
      <c r="A17" s="27">
        <v>10</v>
      </c>
      <c r="B17" s="28"/>
      <c r="C17" s="28"/>
      <c r="D17" s="29"/>
      <c r="E17" s="33">
        <f>E16+0.22</f>
        <v>19.959999999999997</v>
      </c>
      <c r="F17" s="33"/>
      <c r="G17" s="33"/>
      <c r="H17" s="33"/>
      <c r="I17" s="33"/>
      <c r="O17" s="13">
        <v>29.96</v>
      </c>
      <c r="P17" s="2"/>
      <c r="Q17" s="2"/>
    </row>
    <row r="18" spans="1:27" ht="12.6" customHeight="1">
      <c r="A18" s="27">
        <v>11</v>
      </c>
      <c r="B18" s="28"/>
      <c r="C18" s="28"/>
      <c r="D18" s="29"/>
      <c r="E18" s="33">
        <f>E17+0.22</f>
        <v>20.179999999999996</v>
      </c>
      <c r="F18" s="33"/>
      <c r="G18" s="33"/>
      <c r="H18" s="33"/>
      <c r="I18" s="33"/>
      <c r="J18" s="24">
        <v>14.05</v>
      </c>
      <c r="K18" s="25"/>
      <c r="L18" s="25"/>
      <c r="M18" s="25"/>
      <c r="N18" s="25"/>
      <c r="O18" s="11">
        <v>30.18</v>
      </c>
      <c r="P18" s="2"/>
      <c r="Q18" s="2"/>
    </row>
    <row r="19" spans="1:27" ht="12.6" customHeight="1">
      <c r="A19" s="27"/>
      <c r="B19" s="28"/>
      <c r="C19" s="28"/>
      <c r="D19" s="29"/>
      <c r="E19" s="33"/>
      <c r="F19" s="33"/>
      <c r="G19" s="33"/>
      <c r="H19" s="33"/>
      <c r="I19" s="33"/>
      <c r="J19" s="24"/>
      <c r="K19" s="25"/>
      <c r="L19" s="25"/>
      <c r="M19" s="25"/>
      <c r="N19" s="25"/>
      <c r="O19" s="11"/>
      <c r="P19" s="2"/>
      <c r="Q19" s="2"/>
    </row>
    <row r="20" spans="1:27" ht="12.6" customHeight="1">
      <c r="A20" s="27"/>
      <c r="B20" s="28"/>
      <c r="C20" s="28"/>
      <c r="D20" s="29"/>
      <c r="E20" s="30"/>
      <c r="F20" s="31"/>
      <c r="G20" s="31"/>
      <c r="H20" s="31"/>
      <c r="I20" s="32"/>
      <c r="J20" s="24"/>
      <c r="K20" s="25"/>
      <c r="L20" s="25"/>
      <c r="M20" s="25"/>
      <c r="N20" s="26"/>
      <c r="O20" s="11"/>
      <c r="P20" s="2"/>
      <c r="Q20" s="2"/>
    </row>
    <row r="21" spans="1:27" ht="12.6" customHeight="1">
      <c r="A21" s="27"/>
      <c r="B21" s="28"/>
      <c r="C21" s="28"/>
      <c r="D21" s="29"/>
      <c r="E21" s="30"/>
      <c r="F21" s="31"/>
      <c r="G21" s="31"/>
      <c r="H21" s="31"/>
      <c r="I21" s="32"/>
      <c r="J21" s="24"/>
      <c r="K21" s="25"/>
      <c r="L21" s="25"/>
      <c r="M21" s="25"/>
      <c r="N21" s="26"/>
      <c r="O21" s="11"/>
      <c r="P21" s="2"/>
      <c r="Q21" s="2"/>
    </row>
    <row r="22" spans="1:27" ht="15.75" customHeight="1">
      <c r="A22" s="7"/>
      <c r="B22" s="7"/>
      <c r="C22" s="7"/>
      <c r="D22" s="7"/>
      <c r="E22" s="8"/>
      <c r="F22" s="8"/>
      <c r="G22" s="8"/>
      <c r="H22" s="8"/>
      <c r="I22" s="8"/>
    </row>
    <row r="23" spans="1:27">
      <c r="A23" s="38" t="s">
        <v>6</v>
      </c>
      <c r="B23" s="38"/>
      <c r="C23" s="38"/>
      <c r="D23" s="38"/>
      <c r="E23" s="38"/>
      <c r="F23" s="38"/>
      <c r="G23" s="38"/>
      <c r="H23" s="38"/>
      <c r="I23" s="38"/>
    </row>
    <row r="24" spans="1:27">
      <c r="A24" s="34" t="s">
        <v>7</v>
      </c>
      <c r="B24" s="35"/>
      <c r="C24" s="35"/>
      <c r="D24" s="35"/>
      <c r="E24" s="35"/>
      <c r="F24" s="35"/>
      <c r="G24" s="35"/>
      <c r="H24" s="35"/>
      <c r="I24" s="35"/>
    </row>
    <row r="25" spans="1:27">
      <c r="A25" s="36"/>
      <c r="B25" s="36"/>
      <c r="C25" s="36"/>
      <c r="D25" s="36"/>
      <c r="E25" s="36"/>
      <c r="F25" s="36"/>
      <c r="G25" s="36"/>
      <c r="H25" s="36"/>
      <c r="I25" s="36"/>
    </row>
    <row r="26" spans="1:27">
      <c r="A26" s="37" t="s">
        <v>8</v>
      </c>
      <c r="B26" s="37"/>
      <c r="C26" s="37"/>
      <c r="D26" s="37"/>
      <c r="E26" s="37"/>
      <c r="F26" s="37"/>
      <c r="G26" s="37"/>
      <c r="H26" s="37"/>
      <c r="I26" s="37"/>
    </row>
    <row r="27" spans="1:27">
      <c r="A27" s="37"/>
      <c r="B27" s="37"/>
      <c r="C27" s="37"/>
      <c r="D27" s="37"/>
      <c r="E27" s="37"/>
      <c r="F27" s="37"/>
      <c r="G27" s="37"/>
      <c r="H27" s="37"/>
      <c r="I27" s="37"/>
    </row>
    <row r="28" spans="1:27">
      <c r="A28" s="1"/>
      <c r="B28" s="1"/>
      <c r="C28" s="1"/>
      <c r="D28" s="1"/>
      <c r="E28" s="1"/>
      <c r="F28" s="1"/>
      <c r="G28" s="1"/>
      <c r="H28" s="1"/>
      <c r="I28" s="1"/>
    </row>
    <row r="29" spans="1:27">
      <c r="A29" s="9" t="s">
        <v>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14"/>
      <c r="S29" s="9"/>
      <c r="T29" s="9"/>
      <c r="U29" s="9"/>
    </row>
    <row r="30" spans="1:27">
      <c r="A30" t="s">
        <v>10</v>
      </c>
    </row>
    <row r="3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14"/>
      <c r="S31" s="9"/>
      <c r="T31" s="9"/>
      <c r="U31" s="9"/>
      <c r="V31" s="9"/>
      <c r="W31" s="9"/>
      <c r="X31" s="9"/>
      <c r="Y31" s="9"/>
      <c r="Z31" s="9"/>
      <c r="AA31" s="9"/>
    </row>
    <row r="32" spans="1:27">
      <c r="A32" s="9" t="s">
        <v>11</v>
      </c>
      <c r="B32" s="9"/>
      <c r="C32" s="9"/>
      <c r="D32" s="9"/>
    </row>
    <row r="33" spans="1:1">
      <c r="A33" t="s">
        <v>12</v>
      </c>
    </row>
    <row r="35" spans="1:1">
      <c r="A35" t="s">
        <v>13</v>
      </c>
    </row>
    <row r="37" spans="1:1">
      <c r="A37" t="s">
        <v>14</v>
      </c>
    </row>
  </sheetData>
  <mergeCells count="60">
    <mergeCell ref="A1:I1"/>
    <mergeCell ref="A2:I2"/>
    <mergeCell ref="A3:I3"/>
    <mergeCell ref="A4:D4"/>
    <mergeCell ref="E4:I4"/>
    <mergeCell ref="A5:D5"/>
    <mergeCell ref="E5:I5"/>
    <mergeCell ref="A9:D9"/>
    <mergeCell ref="E9:I9"/>
    <mergeCell ref="A10:D10"/>
    <mergeCell ref="E10:I10"/>
    <mergeCell ref="A11:D11"/>
    <mergeCell ref="E11:I11"/>
    <mergeCell ref="A6:D6"/>
    <mergeCell ref="E6:I6"/>
    <mergeCell ref="A7:D7"/>
    <mergeCell ref="E7:I7"/>
    <mergeCell ref="A8:D8"/>
    <mergeCell ref="E8:I8"/>
    <mergeCell ref="A15:D15"/>
    <mergeCell ref="E15:I15"/>
    <mergeCell ref="A12:D12"/>
    <mergeCell ref="E12:I12"/>
    <mergeCell ref="A13:D13"/>
    <mergeCell ref="E13:I13"/>
    <mergeCell ref="A14:D14"/>
    <mergeCell ref="E14:I14"/>
    <mergeCell ref="A24:I24"/>
    <mergeCell ref="A25:I25"/>
    <mergeCell ref="A26:I27"/>
    <mergeCell ref="A16:D16"/>
    <mergeCell ref="E16:I16"/>
    <mergeCell ref="A20:D20"/>
    <mergeCell ref="E20:I20"/>
    <mergeCell ref="A23:I23"/>
    <mergeCell ref="E18:I18"/>
    <mergeCell ref="A19:D19"/>
    <mergeCell ref="E19:I19"/>
    <mergeCell ref="J13:N13"/>
    <mergeCell ref="J14:N14"/>
    <mergeCell ref="J15:N15"/>
    <mergeCell ref="J4:N4"/>
    <mergeCell ref="J5:N5"/>
    <mergeCell ref="J6:N6"/>
    <mergeCell ref="J7:N7"/>
    <mergeCell ref="J8:N8"/>
    <mergeCell ref="J9:N9"/>
    <mergeCell ref="J10:N10"/>
    <mergeCell ref="J11:N11"/>
    <mergeCell ref="J12:N12"/>
    <mergeCell ref="J21:N21"/>
    <mergeCell ref="A21:D21"/>
    <mergeCell ref="E21:I21"/>
    <mergeCell ref="A18:D18"/>
    <mergeCell ref="J16:N16"/>
    <mergeCell ref="J18:N18"/>
    <mergeCell ref="J19:N19"/>
    <mergeCell ref="J20:N20"/>
    <mergeCell ref="A17:D17"/>
    <mergeCell ref="E17:I17"/>
  </mergeCells>
  <phoneticPr fontId="3" type="noConversion"/>
  <pageMargins left="0.75" right="0.75" top="1" bottom="1" header="0.5" footer="0.5"/>
  <pageSetup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1"/>
  <sheetViews>
    <sheetView topLeftCell="A23" workbookViewId="0">
      <selection activeCell="D39" sqref="D39"/>
    </sheetView>
  </sheetViews>
  <sheetFormatPr defaultRowHeight="12.75"/>
  <cols>
    <col min="1" max="1" width="6.7109375" customWidth="1"/>
    <col min="2" max="2" width="39.5703125" customWidth="1"/>
    <col min="3" max="3" width="22" customWidth="1"/>
    <col min="4" max="4" width="21" customWidth="1"/>
    <col min="5" max="5" width="13.85546875" customWidth="1"/>
    <col min="7" max="8" width="20.42578125" customWidth="1"/>
    <col min="9" max="9" width="21.5703125" customWidth="1"/>
  </cols>
  <sheetData>
    <row r="1" spans="1:9" ht="15.7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5.75">
      <c r="A2" s="40" t="s">
        <v>15</v>
      </c>
      <c r="B2" s="40"/>
      <c r="C2" s="40"/>
      <c r="D2" s="40"/>
      <c r="E2" s="40"/>
      <c r="F2" s="40"/>
      <c r="G2" s="40"/>
      <c r="H2" s="40"/>
      <c r="I2" s="40"/>
    </row>
    <row r="3" spans="1:9" ht="15.75">
      <c r="A3" s="40"/>
      <c r="B3" s="40"/>
      <c r="C3" s="40"/>
      <c r="D3" s="40"/>
      <c r="E3" s="40"/>
      <c r="F3" s="40"/>
      <c r="G3" s="40"/>
      <c r="H3" s="40"/>
      <c r="I3" s="40"/>
    </row>
    <row r="4" spans="1:9">
      <c r="A4" s="44" t="s">
        <v>16</v>
      </c>
      <c r="B4" s="44"/>
      <c r="C4" s="44"/>
      <c r="D4" s="19"/>
    </row>
    <row r="5" spans="1:9">
      <c r="A5" s="16" t="s">
        <v>17</v>
      </c>
      <c r="B5" s="16" t="s">
        <v>18</v>
      </c>
      <c r="C5" s="16" t="s">
        <v>18</v>
      </c>
      <c r="D5" s="15"/>
    </row>
    <row r="6" spans="1:9">
      <c r="A6" s="15">
        <v>1</v>
      </c>
      <c r="B6" s="15" t="s">
        <v>19</v>
      </c>
      <c r="C6" s="15"/>
      <c r="D6" s="15"/>
    </row>
    <row r="7" spans="1:9">
      <c r="A7" s="15">
        <v>2</v>
      </c>
      <c r="B7" s="15" t="s">
        <v>20</v>
      </c>
      <c r="C7" s="15" t="s">
        <v>21</v>
      </c>
      <c r="D7" s="15"/>
    </row>
    <row r="8" spans="1:9">
      <c r="A8" s="15">
        <v>3</v>
      </c>
      <c r="B8" s="15" t="s">
        <v>22</v>
      </c>
      <c r="C8" s="15"/>
      <c r="D8" s="15"/>
    </row>
    <row r="9" spans="1:9">
      <c r="A9" s="15">
        <v>4</v>
      </c>
      <c r="B9" s="15" t="s">
        <v>23</v>
      </c>
      <c r="D9" s="15"/>
    </row>
    <row r="10" spans="1:9">
      <c r="A10" s="15">
        <v>5</v>
      </c>
      <c r="B10" s="15" t="s">
        <v>24</v>
      </c>
      <c r="C10" s="15" t="s">
        <v>25</v>
      </c>
      <c r="D10" s="15"/>
    </row>
    <row r="11" spans="1:9">
      <c r="A11" s="15">
        <v>6</v>
      </c>
      <c r="B11" s="15" t="s">
        <v>26</v>
      </c>
      <c r="C11" s="15" t="s">
        <v>27</v>
      </c>
      <c r="D11" s="15"/>
    </row>
    <row r="12" spans="1:9">
      <c r="A12" s="15">
        <v>7</v>
      </c>
      <c r="B12" s="15" t="s">
        <v>28</v>
      </c>
      <c r="C12" s="15"/>
      <c r="D12" s="15"/>
    </row>
    <row r="13" spans="1:9">
      <c r="A13" s="15">
        <v>8</v>
      </c>
      <c r="B13" s="17" t="s">
        <v>29</v>
      </c>
      <c r="C13" s="15"/>
      <c r="D13" s="15"/>
    </row>
    <row r="14" spans="1:9">
      <c r="A14" s="15">
        <v>9</v>
      </c>
      <c r="B14" s="17" t="s">
        <v>30</v>
      </c>
      <c r="C14" s="18"/>
      <c r="D14" s="15"/>
    </row>
    <row r="15" spans="1:9">
      <c r="A15" s="15">
        <v>10</v>
      </c>
      <c r="B15" s="17" t="s">
        <v>31</v>
      </c>
      <c r="C15" s="15"/>
      <c r="D15" s="15"/>
    </row>
    <row r="16" spans="1:9">
      <c r="A16" s="15">
        <v>11</v>
      </c>
      <c r="B16" s="17" t="s">
        <v>32</v>
      </c>
      <c r="C16" s="18"/>
      <c r="D16" s="15"/>
    </row>
    <row r="17" spans="1:7">
      <c r="A17" s="15"/>
      <c r="B17" s="17"/>
      <c r="C17" s="18"/>
      <c r="D17" s="15"/>
    </row>
    <row r="18" spans="1:7">
      <c r="A18" s="45" t="s">
        <v>33</v>
      </c>
      <c r="B18" s="45"/>
      <c r="C18" s="45"/>
      <c r="D18" s="15"/>
    </row>
    <row r="19" spans="1:7">
      <c r="A19" s="15" t="s">
        <v>34</v>
      </c>
      <c r="B19" s="15"/>
      <c r="C19" s="15"/>
      <c r="D19" s="15"/>
    </row>
    <row r="20" spans="1:7">
      <c r="A20" s="17" t="s">
        <v>35</v>
      </c>
      <c r="B20" s="17" t="s">
        <v>36</v>
      </c>
      <c r="C20" s="15"/>
      <c r="D20" s="15"/>
    </row>
    <row r="21" spans="1:7">
      <c r="A21" s="17" t="s">
        <v>37</v>
      </c>
      <c r="B21" s="18"/>
      <c r="C21" s="15"/>
      <c r="D21" s="15"/>
    </row>
    <row r="22" spans="1:7">
      <c r="A22" s="15" t="s">
        <v>38</v>
      </c>
      <c r="B22" s="15"/>
      <c r="C22" s="15"/>
      <c r="D22" s="15"/>
    </row>
    <row r="23" spans="1:7">
      <c r="A23" s="17" t="s">
        <v>39</v>
      </c>
      <c r="B23" s="17" t="s">
        <v>40</v>
      </c>
      <c r="C23" s="17" t="s">
        <v>41</v>
      </c>
      <c r="D23" s="15"/>
    </row>
    <row r="24" spans="1:7">
      <c r="A24" s="15" t="s">
        <v>42</v>
      </c>
      <c r="B24" s="15" t="s">
        <v>43</v>
      </c>
      <c r="C24" s="17" t="s">
        <v>44</v>
      </c>
      <c r="D24" s="15" t="s">
        <v>45</v>
      </c>
    </row>
    <row r="25" spans="1:7">
      <c r="A25" s="17" t="s">
        <v>46</v>
      </c>
      <c r="B25" s="17" t="s">
        <v>47</v>
      </c>
      <c r="C25" s="15"/>
      <c r="D25" s="15"/>
    </row>
    <row r="26" spans="1:7">
      <c r="A26" s="15" t="s">
        <v>48</v>
      </c>
      <c r="B26" s="15" t="s">
        <v>49</v>
      </c>
      <c r="C26" s="15"/>
      <c r="D26" s="15"/>
    </row>
    <row r="27" spans="1:7">
      <c r="A27" s="15" t="s">
        <v>50</v>
      </c>
      <c r="B27" s="15" t="s">
        <v>51</v>
      </c>
      <c r="C27" s="15"/>
      <c r="D27" s="15"/>
      <c r="G27" s="9"/>
    </row>
    <row r="29" spans="1:7">
      <c r="B29" s="3"/>
    </row>
    <row r="31" spans="1:7">
      <c r="B31" s="9"/>
      <c r="C31" s="9"/>
      <c r="D31" s="9"/>
    </row>
    <row r="32" spans="1:7">
      <c r="B32" s="9"/>
      <c r="C32" s="9"/>
      <c r="D32" s="9"/>
    </row>
    <row r="33" spans="1:22">
      <c r="B33" s="9" t="s">
        <v>9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14"/>
      <c r="T33" s="9"/>
      <c r="U33" s="9"/>
      <c r="V33" s="9"/>
    </row>
    <row r="34" spans="1:22">
      <c r="A34">
        <v>1</v>
      </c>
      <c r="B34" t="s">
        <v>10</v>
      </c>
      <c r="S34" s="2"/>
    </row>
    <row r="35" spans="1:22">
      <c r="A35">
        <v>2</v>
      </c>
      <c r="B35" t="s">
        <v>52</v>
      </c>
      <c r="D35" s="23" t="s">
        <v>53</v>
      </c>
    </row>
    <row r="36" spans="1:22">
      <c r="B36" t="s">
        <v>13</v>
      </c>
    </row>
    <row r="40" spans="1:22">
      <c r="E40" s="9"/>
      <c r="F40" s="9"/>
      <c r="G40" s="9"/>
      <c r="H40" s="9"/>
      <c r="I40" s="9"/>
    </row>
    <row r="41" spans="1:22">
      <c r="E41" s="9"/>
      <c r="F41" s="9"/>
      <c r="G41" s="9"/>
      <c r="H41" s="9"/>
      <c r="I41" s="9"/>
    </row>
  </sheetData>
  <mergeCells count="5">
    <mergeCell ref="A1:I1"/>
    <mergeCell ref="A2:I2"/>
    <mergeCell ref="A3:I3"/>
    <mergeCell ref="A4:C4"/>
    <mergeCell ref="A18:C18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workbookViewId="0">
      <selection activeCell="I18" sqref="I18"/>
    </sheetView>
  </sheetViews>
  <sheetFormatPr defaultRowHeight="12.75"/>
  <cols>
    <col min="1" max="1" width="8" customWidth="1"/>
    <col min="7" max="7" width="8.85546875" bestFit="1" customWidth="1"/>
  </cols>
  <sheetData>
    <row r="1" spans="1:9" ht="15.7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5.75">
      <c r="A2" s="40" t="s">
        <v>54</v>
      </c>
      <c r="B2" s="40"/>
      <c r="C2" s="40"/>
      <c r="D2" s="40"/>
      <c r="E2" s="40"/>
      <c r="F2" s="40"/>
      <c r="G2" s="40"/>
      <c r="H2" s="40"/>
      <c r="I2" s="40"/>
    </row>
    <row r="3" spans="1:9" ht="15.75">
      <c r="A3" s="40"/>
      <c r="B3" s="40"/>
      <c r="C3" s="40"/>
      <c r="D3" s="40"/>
      <c r="E3" s="40"/>
      <c r="F3" s="40"/>
      <c r="G3" s="40"/>
      <c r="H3" s="40"/>
      <c r="I3" s="40"/>
    </row>
    <row r="6" spans="1:9">
      <c r="A6" s="17" t="s">
        <v>55</v>
      </c>
      <c r="B6" s="20" t="s">
        <v>56</v>
      </c>
      <c r="C6" s="16" t="s">
        <v>57</v>
      </c>
      <c r="D6" s="20" t="s">
        <v>58</v>
      </c>
    </row>
    <row r="7" spans="1:9">
      <c r="A7" s="15" t="s">
        <v>34</v>
      </c>
      <c r="B7" s="21">
        <v>40000</v>
      </c>
      <c r="C7" s="21">
        <f t="shared" ref="C7:C15" si="0">(B7+D7)/2</f>
        <v>50000</v>
      </c>
      <c r="D7" s="21">
        <v>60000</v>
      </c>
    </row>
    <row r="8" spans="1:9">
      <c r="A8" s="15" t="s">
        <v>35</v>
      </c>
      <c r="B8" s="21">
        <v>42500</v>
      </c>
      <c r="C8" s="21">
        <f t="shared" si="0"/>
        <v>52500</v>
      </c>
      <c r="D8" s="21">
        <v>62500</v>
      </c>
    </row>
    <row r="9" spans="1:9">
      <c r="A9" s="15" t="s">
        <v>37</v>
      </c>
      <c r="B9" s="21">
        <v>45000</v>
      </c>
      <c r="C9" s="21">
        <f t="shared" si="0"/>
        <v>55000</v>
      </c>
      <c r="D9" s="21">
        <v>65000</v>
      </c>
    </row>
    <row r="10" spans="1:9">
      <c r="A10" s="15" t="s">
        <v>38</v>
      </c>
      <c r="B10" s="21">
        <v>47500</v>
      </c>
      <c r="C10" s="21">
        <f t="shared" si="0"/>
        <v>57500</v>
      </c>
      <c r="D10" s="21">
        <v>67500</v>
      </c>
    </row>
    <row r="11" spans="1:9">
      <c r="A11" s="15" t="s">
        <v>39</v>
      </c>
      <c r="B11" s="21">
        <v>50000</v>
      </c>
      <c r="C11" s="21">
        <f t="shared" si="0"/>
        <v>60000</v>
      </c>
      <c r="D11" s="21">
        <v>70000</v>
      </c>
    </row>
    <row r="12" spans="1:9">
      <c r="A12" s="15" t="s">
        <v>42</v>
      </c>
      <c r="B12" s="21">
        <v>52500</v>
      </c>
      <c r="C12" s="21">
        <f t="shared" si="0"/>
        <v>65000</v>
      </c>
      <c r="D12" s="22">
        <v>77500</v>
      </c>
    </row>
    <row r="13" spans="1:9">
      <c r="A13" s="15" t="s">
        <v>46</v>
      </c>
      <c r="B13" s="21">
        <v>55000</v>
      </c>
      <c r="C13" s="21">
        <f t="shared" si="0"/>
        <v>70000</v>
      </c>
      <c r="D13" s="21">
        <v>85000</v>
      </c>
    </row>
    <row r="14" spans="1:9">
      <c r="A14" s="15" t="s">
        <v>48</v>
      </c>
      <c r="B14" s="21">
        <v>60000</v>
      </c>
      <c r="C14" s="21">
        <f t="shared" si="0"/>
        <v>80000</v>
      </c>
      <c r="D14" s="21">
        <v>100000</v>
      </c>
    </row>
    <row r="15" spans="1:9">
      <c r="A15" s="15" t="s">
        <v>59</v>
      </c>
      <c r="B15" s="21">
        <v>70000</v>
      </c>
      <c r="C15" s="21">
        <f t="shared" si="0"/>
        <v>87500</v>
      </c>
      <c r="D15" s="21">
        <v>105000</v>
      </c>
    </row>
    <row r="16" spans="1:9">
      <c r="A16" s="15" t="s">
        <v>50</v>
      </c>
      <c r="B16" s="21">
        <v>75000</v>
      </c>
      <c r="C16" s="21">
        <f>(B16+D16)/2</f>
        <v>95000</v>
      </c>
      <c r="D16" s="22">
        <v>115000</v>
      </c>
    </row>
    <row r="18" spans="2:17">
      <c r="E18" s="3"/>
      <c r="G18" s="10"/>
    </row>
    <row r="19" spans="2:17">
      <c r="G19" s="9"/>
    </row>
    <row r="20" spans="2:17"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2:17">
      <c r="B21" s="9" t="s">
        <v>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2:17">
      <c r="B22" t="s">
        <v>10</v>
      </c>
    </row>
    <row r="24" spans="2:17">
      <c r="B24" t="s">
        <v>13</v>
      </c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C45BA57B62F94BB412FC8B5FE4D278" ma:contentTypeVersion="40" ma:contentTypeDescription="Create a new document." ma:contentTypeScope="" ma:versionID="25cc443e4b0628ed43206f3b12affdd2">
  <xsd:schema xmlns:xsd="http://www.w3.org/2001/XMLSchema" xmlns:xs="http://www.w3.org/2001/XMLSchema" xmlns:p="http://schemas.microsoft.com/office/2006/metadata/properties" xmlns:ns2="70ce3d60-147c-4d19-acb2-b824173a1a59" xmlns:ns3="9b4ca6c0-7fcb-48e5-a35b-f4e09ed2a0df" targetNamespace="http://schemas.microsoft.com/office/2006/metadata/properties" ma:root="true" ma:fieldsID="6d8196af5dd5bf1bb2c6009c733a6efa" ns2:_="" ns3:_="">
    <xsd:import namespace="70ce3d60-147c-4d19-acb2-b824173a1a59"/>
    <xsd:import namespace="9b4ca6c0-7fcb-48e5-a35b-f4e09ed2a0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e3d60-147c-4d19-acb2-b824173a1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bookType" ma:index="22" nillable="true" ma:displayName="Notebook Type" ma:internalName="NotebookType">
      <xsd:simpleType>
        <xsd:restriction base="dms:Text"/>
      </xsd:simpleType>
    </xsd:element>
    <xsd:element name="FolderType" ma:index="23" nillable="true" ma:displayName="Folder Type" ma:internalName="FolderType">
      <xsd:simpleType>
        <xsd:restriction base="dms:Text"/>
      </xsd:simpleType>
    </xsd:element>
    <xsd:element name="CultureName" ma:index="24" nillable="true" ma:displayName="Culture Name" ma:internalName="CultureName">
      <xsd:simpleType>
        <xsd:restriction base="dms:Text"/>
      </xsd:simpleType>
    </xsd:element>
    <xsd:element name="AppVersion" ma:index="25" nillable="true" ma:displayName="App Version" ma:internalName="AppVersion">
      <xsd:simpleType>
        <xsd:restriction base="dms:Text"/>
      </xsd:simpleType>
    </xsd:element>
    <xsd:element name="TeamsChannelId" ma:index="26" nillable="true" ma:displayName="Teams Channel Id" ma:internalName="TeamsChannelId">
      <xsd:simpleType>
        <xsd:restriction base="dms:Text"/>
      </xsd:simpleType>
    </xsd:element>
    <xsd:element name="Owner" ma:index="27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8" nillable="true" ma:displayName="Math Settings" ma:internalName="Math_Settings">
      <xsd:simpleType>
        <xsd:restriction base="dms:Text"/>
      </xsd:simpleType>
    </xsd:element>
    <xsd:element name="DefaultSectionNames" ma:index="29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30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31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32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33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4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5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36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37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38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39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40" nillable="true" ma:displayName="Is Collaboration Space Locked" ma:internalName="Is_Collaboration_Space_Locked">
      <xsd:simpleType>
        <xsd:restriction base="dms:Boolean"/>
      </xsd:simpleType>
    </xsd:element>
    <xsd:element name="IsNotebookLocked" ma:index="41" nillable="true" ma:displayName="Is Notebook Locked" ma:internalName="IsNotebookLocked">
      <xsd:simpleType>
        <xsd:restriction base="dms:Boolean"/>
      </xsd:simpleType>
    </xsd:element>
    <xsd:element name="Teams_Channel_Section_Location" ma:index="42" nillable="true" ma:displayName="Teams Channel Section Location" ma:internalName="Teams_Channel_Section_Location">
      <xsd:simpleType>
        <xsd:restriction base="dms:Text"/>
      </xsd:simpleType>
    </xsd:element>
    <xsd:element name="lcf76f155ced4ddcb4097134ff3c332f" ma:index="44" nillable="true" ma:taxonomy="true" ma:internalName="lcf76f155ced4ddcb4097134ff3c332f" ma:taxonomyFieldName="MediaServiceImageTags" ma:displayName="Image Tags" ma:readOnly="false" ma:fieldId="{5cf76f15-5ced-4ddc-b409-7134ff3c332f}" ma:taxonomyMulti="true" ma:sspId="c1c37bbd-e670-4b90-9d10-ab9908c06e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4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4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ca6c0-7fcb-48e5-a35b-f4e09ed2a0d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5" nillable="true" ma:displayName="Taxonomy Catch All Column" ma:hidden="true" ma:list="{98a6eb91-2b9c-47a9-a030-e38390a8ac89}" ma:internalName="TaxCatchAll" ma:showField="CatchAllData" ma:web="9b4ca6c0-7fcb-48e5-a35b-f4e09ed2a0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s xmlns="70ce3d60-147c-4d19-acb2-b824173a1a59" xsi:nil="true"/>
    <DefaultSectionNames xmlns="70ce3d60-147c-4d19-acb2-b824173a1a59" xsi:nil="true"/>
    <Is_Collaboration_Space_Locked xmlns="70ce3d60-147c-4d19-acb2-b824173a1a59" xsi:nil="true"/>
    <Teams_Channel_Section_Location xmlns="70ce3d60-147c-4d19-acb2-b824173a1a59" xsi:nil="true"/>
    <AppVersion xmlns="70ce3d60-147c-4d19-acb2-b824173a1a59" xsi:nil="true"/>
    <FolderType xmlns="70ce3d60-147c-4d19-acb2-b824173a1a59" xsi:nil="true"/>
    <Self_Registration_Enabled xmlns="70ce3d60-147c-4d19-acb2-b824173a1a59" xsi:nil="true"/>
    <Leaders xmlns="70ce3d60-147c-4d19-acb2-b824173a1a59">
      <UserInfo>
        <DisplayName/>
        <AccountId xsi:nil="true"/>
        <AccountType/>
      </UserInfo>
    </Leaders>
    <TaxCatchAll xmlns="9b4ca6c0-7fcb-48e5-a35b-f4e09ed2a0df" xsi:nil="true"/>
    <Math_Settings xmlns="70ce3d60-147c-4d19-acb2-b824173a1a59" xsi:nil="true"/>
    <Members xmlns="70ce3d60-147c-4d19-acb2-b824173a1a59">
      <UserInfo>
        <DisplayName/>
        <AccountId xsi:nil="true"/>
        <AccountType/>
      </UserInfo>
    </Members>
    <LMS_Mappings xmlns="70ce3d60-147c-4d19-acb2-b824173a1a59" xsi:nil="true"/>
    <Invited_Leaders xmlns="70ce3d60-147c-4d19-acb2-b824173a1a59" xsi:nil="true"/>
    <IsNotebookLocked xmlns="70ce3d60-147c-4d19-acb2-b824173a1a59" xsi:nil="true"/>
    <Owner xmlns="70ce3d60-147c-4d19-acb2-b824173a1a59">
      <UserInfo>
        <DisplayName/>
        <AccountId xsi:nil="true"/>
        <AccountType/>
      </UserInfo>
    </Owner>
    <Distribution_Groups xmlns="70ce3d60-147c-4d19-acb2-b824173a1a59" xsi:nil="true"/>
    <Invited_Members xmlns="70ce3d60-147c-4d19-acb2-b824173a1a59" xsi:nil="true"/>
    <NotebookType xmlns="70ce3d60-147c-4d19-acb2-b824173a1a59" xsi:nil="true"/>
    <CultureName xmlns="70ce3d60-147c-4d19-acb2-b824173a1a59" xsi:nil="true"/>
    <lcf76f155ced4ddcb4097134ff3c332f xmlns="70ce3d60-147c-4d19-acb2-b824173a1a59">
      <Terms xmlns="http://schemas.microsoft.com/office/infopath/2007/PartnerControls"/>
    </lcf76f155ced4ddcb4097134ff3c332f>
    <Member_Groups xmlns="70ce3d60-147c-4d19-acb2-b824173a1a59">
      <UserInfo>
        <DisplayName/>
        <AccountId xsi:nil="true"/>
        <AccountType/>
      </UserInfo>
    </Member_Groups>
    <Has_Leaders_Only_SectionGroup xmlns="70ce3d60-147c-4d19-acb2-b824173a1a59" xsi:nil="true"/>
    <TeamsChannelId xmlns="70ce3d60-147c-4d19-acb2-b824173a1a59" xsi:nil="true"/>
  </documentManagement>
</p:properties>
</file>

<file path=customXml/itemProps1.xml><?xml version="1.0" encoding="utf-8"?>
<ds:datastoreItem xmlns:ds="http://schemas.openxmlformats.org/officeDocument/2006/customXml" ds:itemID="{67A23890-1DBC-43B9-BD63-06C2A77978E8}"/>
</file>

<file path=customXml/itemProps2.xml><?xml version="1.0" encoding="utf-8"?>
<ds:datastoreItem xmlns:ds="http://schemas.openxmlformats.org/officeDocument/2006/customXml" ds:itemID="{361A5859-53F8-4FCD-93B2-A3B951FD81D3}"/>
</file>

<file path=customXml/itemProps3.xml><?xml version="1.0" encoding="utf-8"?>
<ds:datastoreItem xmlns:ds="http://schemas.openxmlformats.org/officeDocument/2006/customXml" ds:itemID="{34068D2B-27ED-43F5-ADA0-82524124AF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Pinal County School Office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ttaylor</dc:creator>
  <cp:keywords/>
  <dc:description/>
  <cp:lastModifiedBy/>
  <cp:revision/>
  <dcterms:created xsi:type="dcterms:W3CDTF">2008-05-22T18:18:25Z</dcterms:created>
  <dcterms:modified xsi:type="dcterms:W3CDTF">2026-07-27T21:34:57Z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0x01010011C45BA57B62F94BB412FC8B5FE4D278</vt:lpwstr>
  </property>
  <property fmtid="{D5CDD505-2E9C-101B-9397-08002B2CF9AE}" pid="3" name="MediaServiceImageTags">
    <vt:lpwstr/>
  </property>
</Properties>
</file>